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<sst xmlns="http://schemas.openxmlformats.org/spreadsheetml/2006/main" count="30" uniqueCount="29">
  <si>
    <t>ESTIMATE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</si>
  <si>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</si>
  <si>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</si>
  <si>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</si>
  <si>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</si>
  <si>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</si>
  <si>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</si>
  <si>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</si>
  <si>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</si>
  <si>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</si>
  <si>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USD</t>
  </si>
  <si>
    <t>BILL TO</t>
  </si>
  <si>
    <t>CLIENT NAME</t>
  </si>
  <si>
    <t>EMAIL</t>
  </si>
  <si>
    <t>DESCRIPTION</t>
  </si>
  <si>
    <t>QTY</t>
  </si>
  <si>
    <t>RATE (USD)</t>
  </si>
  <si>
    <t>AMOUNT (USD)</t>
  </si>
  <si>
    <t>Demolition &amp; site prep</t>
  </si>
  <si>
    <t>Framing labor</t>
  </si>
  <si>
    <t>Materials allowance</t>
  </si>
  <si>
    <t>Electrical rough-in (licensed sub)</t>
  </si>
  <si>
    <t>Drywall, tape &amp; finish</t>
  </si>
  <si>
    <t>Subtotal</t>
  </si>
  <si>
    <t>Sales tax (rate %)</t>
  </si>
  <si>
    <t>Total</t>
  </si>
  <si>
    <t>Type a quantity and a rate — the amount, subtotal, sales tax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</si>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</sst>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 t="s">
        <v>20</v>
      </c>
      <c r="B18" s="10"/>
      <c r="C18" s="11"/>
      <c r="D18" s="11">
        <f>IF(AND(B18&lt;&gt;"",C18&lt;&gt;""),ROUND(B18*C18,2),"")</f>
      </c>
    </row>
    <row r="19" ht="20" customHeight="1" spans="1:4" x14ac:dyDescent="0.25">
      <c r="A19" s="9" t="s">
        <v>21</v>
      </c>
      <c r="B19" s="10"/>
      <c r="C19" s="11"/>
      <c r="D19" s="11">
        <f>IF(AND(B19&lt;&gt;"",C19&lt;&gt;""),ROUND(B19*C19,2),"")</f>
      </c>
    </row>
    <row r="20" ht="20" customHeight="1" spans="1:4" x14ac:dyDescent="0.25">
      <c r="A20" s="9" t="s">
        <v>22</v>
      </c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23</v>
      </c>
      <c r="D26" s="13">
        <f>ROUND(SUM(D16:D25),2)</f>
      </c>
    </row>
    <row r="27" spans="2:4" x14ac:dyDescent="0.25">
      <c r="B27" s="14">
        <v>0</v>
      </c>
      <c r="C27" s="12" t="s">
        <v>24</v>
      </c>
      <c r="D27" s="13">
        <f>ROUND(D26*B27/100,2)</f>
      </c>
    </row>
    <row r="28" ht="24" customHeight="1" spans="3:4" x14ac:dyDescent="0.25">
      <c r="C28" s="15" t="s">
        <v>25</v>
      </c>
      <c r="D28" s="16">
        <f>D26+D27</f>
      </c>
    </row>
    <row r="29" spans="1:4" x14ac:dyDescent="0.25">
      <c r="A29" s="17" t="s">
        <v>26</v>
      </c>
      <c r="B29" s="17"/>
      <c r="C29" s="17"/>
      <c r="D29" s="17"/>
    </row>
    <row r="31" spans="1:1" x14ac:dyDescent="0.25">
      <c r="A31" s="3" t="s">
        <v>27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28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Construction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